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35" i="1" l="1"/>
  <c r="O34" i="1" l="1"/>
  <c r="O33" i="1" l="1"/>
  <c r="O32" i="1"/>
  <c r="O31" i="1" l="1"/>
  <c r="O30" i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O16" i="1"/>
  <c r="O19" i="1" l="1"/>
  <c r="O18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4" i="1"/>
  <c r="A15" i="1" l="1"/>
  <c r="A28" i="1" s="1"/>
  <c r="A29" i="1" s="1"/>
  <c r="O29" i="1"/>
  <c r="O28" i="1"/>
  <c r="O27" i="1"/>
  <c r="O26" i="1"/>
  <c r="O12" i="1"/>
  <c r="O25" i="1"/>
  <c r="O9" i="1"/>
  <c r="O17" i="1"/>
  <c r="O15" i="1"/>
  <c r="O14" i="1"/>
  <c r="O13" i="1"/>
  <c r="O8" i="1"/>
  <c r="O7" i="1"/>
  <c r="O6" i="1"/>
  <c r="O5" i="1"/>
  <c r="O4" i="1"/>
  <c r="O3" i="1"/>
  <c r="O24" i="1"/>
  <c r="O23" i="1"/>
  <c r="O22" i="1"/>
  <c r="O21" i="1"/>
  <c r="O20" i="1"/>
  <c r="O11" i="1" l="1"/>
  <c r="O10" i="1"/>
</calcChain>
</file>

<file path=xl/sharedStrings.xml><?xml version="1.0" encoding="utf-8"?>
<sst xmlns="http://schemas.openxmlformats.org/spreadsheetml/2006/main" count="245" uniqueCount="78">
  <si>
    <t>Specialità</t>
  </si>
  <si>
    <t>PL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</si>
  <si>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</si>
  <si>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</si>
  <si>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</si>
  <si>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</si>
  <si>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</si>
  <si>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</si>
  <si>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</si>
  <si>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</si>
  <si>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</si>
  <si>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2°</t>
  </si>
  <si>
    <t>Gruppo</t>
  </si>
  <si>
    <t>Ctg</t>
  </si>
  <si>
    <t>U</t>
  </si>
  <si>
    <t xml:space="preserve">Atleta </t>
  </si>
  <si>
    <t>11-12</t>
  </si>
  <si>
    <t>39° Trofeo RIVIERA ADRIATICA Rimini</t>
  </si>
  <si>
    <t>PS</t>
  </si>
  <si>
    <t>1°</t>
  </si>
  <si>
    <t>04</t>
  </si>
  <si>
    <t>23-24-30-31</t>
  </si>
  <si>
    <t>05</t>
  </si>
  <si>
    <t>A</t>
  </si>
  <si>
    <t>5°</t>
  </si>
  <si>
    <t>PGC</t>
  </si>
  <si>
    <t>3°</t>
  </si>
  <si>
    <t>P10</t>
  </si>
  <si>
    <t>6°</t>
  </si>
  <si>
    <t>Camp.Reg.</t>
  </si>
  <si>
    <t>PA</t>
  </si>
  <si>
    <t>21-22-28-01</t>
  </si>
  <si>
    <t>P10 40C</t>
  </si>
  <si>
    <t>CARDINALI Alberto</t>
  </si>
  <si>
    <t>03</t>
  </si>
  <si>
    <t>21-22-28-29</t>
  </si>
  <si>
    <t>7°</t>
  </si>
  <si>
    <t>8°</t>
  </si>
  <si>
    <t>2^ Gara Reg Fed PS</t>
  </si>
  <si>
    <t>25-26-02-03</t>
  </si>
  <si>
    <t>5^ Gara Reg Fed Jesi - Camp.Reg.MA</t>
  </si>
  <si>
    <t>3^ Gara Reg Fed AP</t>
  </si>
  <si>
    <t>4^ Gara Reg Fed MC</t>
  </si>
  <si>
    <t>02-03</t>
  </si>
  <si>
    <t>04-05</t>
  </si>
  <si>
    <t>XI Trofeo AESIS Jesi</t>
  </si>
  <si>
    <t>-</t>
  </si>
  <si>
    <t>06</t>
  </si>
  <si>
    <t>13 - 14</t>
  </si>
  <si>
    <t>GPd'Estate 2015 3° Trof Verlicchi RSM</t>
  </si>
  <si>
    <t>P10 60C</t>
  </si>
  <si>
    <t>N.O.</t>
  </si>
  <si>
    <t>18-19</t>
  </si>
  <si>
    <t>Gara d'Apertura 2015 RSM</t>
  </si>
  <si>
    <t>9%17</t>
  </si>
  <si>
    <t>2^Trofeo Nazionale Ranking Verona</t>
  </si>
  <si>
    <t>23°</t>
  </si>
  <si>
    <t>27 - 28</t>
  </si>
  <si>
    <t>GP città di Bologna Trofeo A. Russo</t>
  </si>
  <si>
    <t>4°</t>
  </si>
  <si>
    <t>07</t>
  </si>
  <si>
    <t xml:space="preserve">9 - 12 </t>
  </si>
  <si>
    <t>Campionati Italiani Bologna</t>
  </si>
  <si>
    <t>12°</t>
  </si>
  <si>
    <t>4° a squadre</t>
  </si>
  <si>
    <t>09</t>
  </si>
  <si>
    <t>19 - 20</t>
  </si>
  <si>
    <t>Trofeo città di Rimini</t>
  </si>
  <si>
    <t>24 - 26 - 27</t>
  </si>
  <si>
    <t>Gran premio città di Lugo</t>
  </si>
  <si>
    <t>10</t>
  </si>
  <si>
    <t>10/11-17/18</t>
  </si>
  <si>
    <t>Trofeo Nazionale Ranking Roma</t>
  </si>
  <si>
    <t>24/25</t>
  </si>
  <si>
    <t> 10° GRAN PREMIO  SIGILLI 2015</t>
  </si>
  <si>
    <t>1a fase "Coppa D'Inverno Jesi</t>
  </si>
  <si>
    <t>10°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</si>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</sst>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5" sqref="D35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6.4257812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5.140625" style="2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15</v>
      </c>
      <c r="E1" s="9" t="s">
        <v>33</v>
      </c>
    </row>
    <row r="2" spans="1:18" s="8" customFormat="1" x14ac:dyDescent="0.25">
      <c r="A2" s="7" t="s">
        <v>51</v>
      </c>
      <c r="B2" s="5" t="s">
        <v>5</v>
      </c>
      <c r="C2" s="15" t="s">
        <v>6</v>
      </c>
      <c r="D2" s="12" t="s">
        <v>7</v>
      </c>
      <c r="E2" s="5" t="s">
        <v>4</v>
      </c>
      <c r="F2" s="5" t="s">
        <v>0</v>
      </c>
      <c r="G2" s="7" t="s">
        <v>13</v>
      </c>
      <c r="H2" s="6" t="s">
        <v>12</v>
      </c>
      <c r="I2" s="16"/>
      <c r="J2" s="17"/>
      <c r="K2" s="18" t="s">
        <v>2</v>
      </c>
      <c r="L2" s="17"/>
      <c r="M2" s="17"/>
      <c r="N2" s="19"/>
      <c r="O2" s="5" t="s">
        <v>3</v>
      </c>
      <c r="P2" s="5" t="s">
        <v>8</v>
      </c>
      <c r="Q2" s="5" t="s">
        <v>9</v>
      </c>
      <c r="R2" s="5" t="s">
        <v>10</v>
      </c>
    </row>
    <row r="3" spans="1:18" x14ac:dyDescent="0.25">
      <c r="A3" s="3">
        <v>1</v>
      </c>
      <c r="B3" s="3">
        <v>2015</v>
      </c>
      <c r="C3" s="13" t="s">
        <v>43</v>
      </c>
      <c r="D3" s="13" t="s">
        <v>31</v>
      </c>
      <c r="E3" s="4" t="s">
        <v>38</v>
      </c>
      <c r="F3" s="3" t="s">
        <v>32</v>
      </c>
      <c r="G3" s="3" t="s">
        <v>14</v>
      </c>
      <c r="H3" s="3" t="s">
        <v>23</v>
      </c>
      <c r="I3" s="3">
        <v>93</v>
      </c>
      <c r="J3" s="3">
        <v>95</v>
      </c>
      <c r="K3" s="3">
        <v>93</v>
      </c>
      <c r="L3" s="3">
        <v>94</v>
      </c>
      <c r="M3" s="3"/>
      <c r="N3" s="3"/>
      <c r="O3" s="4">
        <f t="shared" ref="O3:O25" si="0">SUM(I3:N3)</f>
        <v>375</v>
      </c>
      <c r="P3" s="3">
        <v>11</v>
      </c>
      <c r="Q3" s="3" t="s">
        <v>11</v>
      </c>
      <c r="R3" s="3"/>
    </row>
    <row r="4" spans="1:18" x14ac:dyDescent="0.25">
      <c r="A4" s="3">
        <f>A3+1</f>
        <v>2</v>
      </c>
      <c r="B4" s="3">
        <v>2015</v>
      </c>
      <c r="C4" s="13" t="s">
        <v>34</v>
      </c>
      <c r="D4" s="10" t="s">
        <v>35</v>
      </c>
      <c r="E4" s="4" t="s">
        <v>41</v>
      </c>
      <c r="F4" s="3" t="s">
        <v>1</v>
      </c>
      <c r="G4" s="3" t="s">
        <v>14</v>
      </c>
      <c r="H4" s="3" t="s">
        <v>23</v>
      </c>
      <c r="I4" s="3">
        <v>88</v>
      </c>
      <c r="J4" s="3">
        <v>85</v>
      </c>
      <c r="K4" s="3">
        <v>82</v>
      </c>
      <c r="L4" s="3">
        <v>86</v>
      </c>
      <c r="M4" s="3">
        <v>83</v>
      </c>
      <c r="N4" s="3">
        <v>85</v>
      </c>
      <c r="O4" s="4">
        <f t="shared" si="0"/>
        <v>509</v>
      </c>
      <c r="P4" s="3">
        <v>4</v>
      </c>
      <c r="Q4" s="3" t="s">
        <v>28</v>
      </c>
      <c r="R4" s="3"/>
    </row>
    <row r="5" spans="1:18" x14ac:dyDescent="0.25">
      <c r="A5" s="3">
        <f t="shared" ref="A5:A29" si="1">A4+1</f>
        <v>3</v>
      </c>
      <c r="B5" s="3">
        <v>2015</v>
      </c>
      <c r="C5" s="13" t="s">
        <v>34</v>
      </c>
      <c r="D5" s="10" t="s">
        <v>35</v>
      </c>
      <c r="E5" s="4" t="s">
        <v>41</v>
      </c>
      <c r="F5" s="3" t="s">
        <v>30</v>
      </c>
      <c r="G5" s="3" t="s">
        <v>14</v>
      </c>
      <c r="H5" s="3" t="s">
        <v>23</v>
      </c>
      <c r="I5" s="3">
        <v>88</v>
      </c>
      <c r="J5" s="3">
        <v>85</v>
      </c>
      <c r="K5" s="3">
        <v>82</v>
      </c>
      <c r="L5" s="3">
        <v>86</v>
      </c>
      <c r="M5" s="3">
        <v>83</v>
      </c>
      <c r="N5" s="3">
        <v>85</v>
      </c>
      <c r="O5" s="4">
        <f t="shared" si="0"/>
        <v>509</v>
      </c>
      <c r="P5" s="3">
        <v>4</v>
      </c>
      <c r="Q5" s="3" t="s">
        <v>36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34</v>
      </c>
      <c r="D6" s="10" t="s">
        <v>35</v>
      </c>
      <c r="E6" s="4" t="s">
        <v>41</v>
      </c>
      <c r="F6" s="3" t="s">
        <v>25</v>
      </c>
      <c r="G6" s="3" t="s">
        <v>14</v>
      </c>
      <c r="H6" s="3" t="s">
        <v>23</v>
      </c>
      <c r="I6" s="3">
        <v>96</v>
      </c>
      <c r="J6" s="3">
        <v>91</v>
      </c>
      <c r="K6" s="3">
        <v>96</v>
      </c>
      <c r="L6" s="3">
        <v>90</v>
      </c>
      <c r="M6" s="3">
        <v>93</v>
      </c>
      <c r="N6" s="3">
        <v>93</v>
      </c>
      <c r="O6" s="4">
        <f t="shared" si="0"/>
        <v>559</v>
      </c>
      <c r="P6" s="3">
        <v>12</v>
      </c>
      <c r="Q6" s="3" t="s">
        <v>26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34</v>
      </c>
      <c r="D7" s="10" t="s">
        <v>35</v>
      </c>
      <c r="E7" s="4" t="s">
        <v>41</v>
      </c>
      <c r="F7" s="3" t="s">
        <v>18</v>
      </c>
      <c r="G7" s="3" t="s">
        <v>14</v>
      </c>
      <c r="H7" s="3" t="s">
        <v>23</v>
      </c>
      <c r="I7" s="3">
        <v>94</v>
      </c>
      <c r="J7" s="3">
        <v>99</v>
      </c>
      <c r="K7" s="3">
        <v>89</v>
      </c>
      <c r="L7" s="3">
        <v>93</v>
      </c>
      <c r="M7" s="3">
        <v>85</v>
      </c>
      <c r="N7" s="3">
        <v>91</v>
      </c>
      <c r="O7" s="4">
        <f t="shared" si="0"/>
        <v>551</v>
      </c>
      <c r="P7" s="3">
        <v>7</v>
      </c>
      <c r="Q7" s="3" t="s">
        <v>11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34</v>
      </c>
      <c r="D8" s="10" t="s">
        <v>35</v>
      </c>
      <c r="E8" s="4" t="s">
        <v>41</v>
      </c>
      <c r="F8" s="3" t="s">
        <v>32</v>
      </c>
      <c r="G8" s="3" t="s">
        <v>14</v>
      </c>
      <c r="H8" s="3" t="s">
        <v>23</v>
      </c>
      <c r="I8" s="3">
        <v>91</v>
      </c>
      <c r="J8" s="3">
        <v>93</v>
      </c>
      <c r="K8" s="3">
        <v>92</v>
      </c>
      <c r="L8" s="3">
        <v>94</v>
      </c>
      <c r="M8" s="3"/>
      <c r="N8" s="3"/>
      <c r="O8" s="4">
        <f t="shared" si="0"/>
        <v>370</v>
      </c>
      <c r="P8" s="3">
        <v>8</v>
      </c>
      <c r="Q8" s="3" t="s">
        <v>37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34</v>
      </c>
      <c r="D9" s="10">
        <v>8</v>
      </c>
      <c r="E9" s="4" t="s">
        <v>45</v>
      </c>
      <c r="F9" s="3" t="s">
        <v>32</v>
      </c>
      <c r="G9" s="3" t="s">
        <v>14</v>
      </c>
      <c r="H9" s="3" t="s">
        <v>46</v>
      </c>
      <c r="I9" s="3">
        <v>97</v>
      </c>
      <c r="J9" s="3">
        <v>91</v>
      </c>
      <c r="K9" s="3">
        <v>89</v>
      </c>
      <c r="L9" s="3">
        <v>96</v>
      </c>
      <c r="M9" s="3"/>
      <c r="N9" s="3"/>
      <c r="O9" s="4">
        <f t="shared" si="0"/>
        <v>373</v>
      </c>
      <c r="P9" s="3">
        <v>6</v>
      </c>
      <c r="Q9" s="3" t="s">
        <v>26</v>
      </c>
      <c r="R9" s="3"/>
    </row>
    <row r="10" spans="1:18" x14ac:dyDescent="0.25">
      <c r="A10" s="3">
        <f t="shared" si="1"/>
        <v>8</v>
      </c>
      <c r="B10" s="3">
        <v>2015</v>
      </c>
      <c r="C10" s="13" t="s">
        <v>20</v>
      </c>
      <c r="D10" s="13" t="s">
        <v>16</v>
      </c>
      <c r="E10" s="4" t="s">
        <v>17</v>
      </c>
      <c r="F10" s="3" t="s">
        <v>1</v>
      </c>
      <c r="G10" s="3" t="s">
        <v>14</v>
      </c>
      <c r="H10" s="3"/>
      <c r="I10" s="3">
        <v>94</v>
      </c>
      <c r="J10" s="3">
        <v>90</v>
      </c>
      <c r="K10" s="3">
        <v>94</v>
      </c>
      <c r="L10" s="3">
        <v>82</v>
      </c>
      <c r="M10" s="3">
        <v>91</v>
      </c>
      <c r="N10" s="3">
        <v>86</v>
      </c>
      <c r="O10" s="4">
        <f t="shared" si="0"/>
        <v>537</v>
      </c>
      <c r="P10" s="3">
        <v>6</v>
      </c>
      <c r="Q10" s="3" t="s">
        <v>11</v>
      </c>
      <c r="R10" s="3"/>
    </row>
    <row r="11" spans="1:18" x14ac:dyDescent="0.25">
      <c r="A11" s="3">
        <f t="shared" si="1"/>
        <v>9</v>
      </c>
      <c r="B11" s="3">
        <v>2015</v>
      </c>
      <c r="C11" s="13" t="s">
        <v>20</v>
      </c>
      <c r="D11" s="13" t="s">
        <v>16</v>
      </c>
      <c r="E11" s="4" t="s">
        <v>17</v>
      </c>
      <c r="F11" s="3" t="s">
        <v>18</v>
      </c>
      <c r="G11" s="3" t="s">
        <v>14</v>
      </c>
      <c r="H11" s="3"/>
      <c r="I11" s="3">
        <v>98</v>
      </c>
      <c r="J11" s="3">
        <v>95</v>
      </c>
      <c r="K11" s="3">
        <v>90</v>
      </c>
      <c r="L11" s="3">
        <v>96</v>
      </c>
      <c r="M11" s="3">
        <v>95</v>
      </c>
      <c r="N11" s="3">
        <v>95</v>
      </c>
      <c r="O11" s="4">
        <f t="shared" si="0"/>
        <v>569</v>
      </c>
      <c r="P11" s="3">
        <v>11</v>
      </c>
      <c r="Q11" s="3" t="s">
        <v>19</v>
      </c>
      <c r="R11" s="3"/>
    </row>
    <row r="12" spans="1:18" x14ac:dyDescent="0.25">
      <c r="A12" s="3">
        <f t="shared" si="1"/>
        <v>10</v>
      </c>
      <c r="B12" s="3">
        <v>2015</v>
      </c>
      <c r="C12" s="13" t="s">
        <v>20</v>
      </c>
      <c r="D12" s="10" t="s">
        <v>52</v>
      </c>
      <c r="E12" s="4" t="s">
        <v>53</v>
      </c>
      <c r="F12" s="3" t="s">
        <v>1</v>
      </c>
      <c r="G12" s="3" t="s">
        <v>14</v>
      </c>
      <c r="H12" s="3" t="s">
        <v>46</v>
      </c>
      <c r="I12" s="3">
        <v>87</v>
      </c>
      <c r="J12" s="3">
        <v>82</v>
      </c>
      <c r="K12" s="3">
        <v>87</v>
      </c>
      <c r="L12" s="3">
        <v>87</v>
      </c>
      <c r="M12" s="3">
        <v>85</v>
      </c>
      <c r="N12" s="3">
        <v>88</v>
      </c>
      <c r="O12" s="4">
        <f t="shared" si="0"/>
        <v>516</v>
      </c>
      <c r="P12" s="3">
        <v>3</v>
      </c>
      <c r="Q12" s="3" t="s">
        <v>24</v>
      </c>
      <c r="R12" s="3"/>
    </row>
    <row r="13" spans="1:18" x14ac:dyDescent="0.25">
      <c r="A13" s="3">
        <f t="shared" si="1"/>
        <v>11</v>
      </c>
      <c r="B13" s="3">
        <v>2015</v>
      </c>
      <c r="C13" s="13" t="s">
        <v>44</v>
      </c>
      <c r="D13" s="10" t="s">
        <v>39</v>
      </c>
      <c r="E13" s="4" t="s">
        <v>42</v>
      </c>
      <c r="F13" s="3" t="s">
        <v>27</v>
      </c>
      <c r="G13" s="3" t="s">
        <v>14</v>
      </c>
      <c r="H13" s="3" t="s">
        <v>23</v>
      </c>
      <c r="I13" s="20">
        <v>96</v>
      </c>
      <c r="J13" s="20">
        <v>93</v>
      </c>
      <c r="K13" s="20">
        <v>89</v>
      </c>
      <c r="L13" s="20">
        <v>89</v>
      </c>
      <c r="M13" s="3"/>
      <c r="N13" s="3"/>
      <c r="O13" s="4">
        <f t="shared" si="0"/>
        <v>367</v>
      </c>
      <c r="P13" s="3">
        <v>5</v>
      </c>
      <c r="Q13" s="3" t="s">
        <v>37</v>
      </c>
      <c r="R13" s="3"/>
    </row>
    <row r="14" spans="1:18" x14ac:dyDescent="0.25">
      <c r="A14" s="3">
        <f t="shared" si="1"/>
        <v>12</v>
      </c>
      <c r="B14" s="3">
        <v>2015</v>
      </c>
      <c r="C14" s="13" t="s">
        <v>44</v>
      </c>
      <c r="D14" s="10" t="s">
        <v>39</v>
      </c>
      <c r="E14" s="4" t="s">
        <v>42</v>
      </c>
      <c r="F14" s="3" t="s">
        <v>1</v>
      </c>
      <c r="G14" s="3" t="s">
        <v>14</v>
      </c>
      <c r="H14" s="3" t="s">
        <v>23</v>
      </c>
      <c r="I14" s="3">
        <v>79</v>
      </c>
      <c r="J14" s="3">
        <v>91</v>
      </c>
      <c r="K14" s="3">
        <v>85</v>
      </c>
      <c r="L14" s="3">
        <v>79</v>
      </c>
      <c r="M14" s="3">
        <v>82</v>
      </c>
      <c r="N14" s="3">
        <v>78</v>
      </c>
      <c r="O14" s="4">
        <f t="shared" si="0"/>
        <v>494</v>
      </c>
      <c r="P14" s="3">
        <v>4</v>
      </c>
      <c r="Q14" s="3" t="s">
        <v>36</v>
      </c>
      <c r="R14" s="3"/>
    </row>
    <row r="15" spans="1:18" x14ac:dyDescent="0.25">
      <c r="A15" s="3">
        <f t="shared" si="1"/>
        <v>13</v>
      </c>
      <c r="B15" s="3">
        <v>2015</v>
      </c>
      <c r="C15" s="13" t="s">
        <v>44</v>
      </c>
      <c r="D15" s="10" t="s">
        <v>39</v>
      </c>
      <c r="E15" s="4" t="s">
        <v>42</v>
      </c>
      <c r="F15" s="3" t="s">
        <v>30</v>
      </c>
      <c r="G15" s="3" t="s">
        <v>14</v>
      </c>
      <c r="H15" s="3" t="s">
        <v>23</v>
      </c>
      <c r="I15" s="3">
        <v>90</v>
      </c>
      <c r="J15" s="3">
        <v>92</v>
      </c>
      <c r="K15" s="3">
        <v>89</v>
      </c>
      <c r="L15" s="3">
        <v>94</v>
      </c>
      <c r="M15" s="3">
        <v>93</v>
      </c>
      <c r="N15" s="3">
        <v>82</v>
      </c>
      <c r="O15" s="4">
        <f t="shared" si="0"/>
        <v>540</v>
      </c>
      <c r="P15" s="3">
        <v>7</v>
      </c>
      <c r="Q15" s="3" t="s">
        <v>24</v>
      </c>
      <c r="R15" s="3"/>
    </row>
    <row r="16" spans="1:18" x14ac:dyDescent="0.25">
      <c r="A16" s="3">
        <v>14</v>
      </c>
      <c r="B16" s="3">
        <v>2015</v>
      </c>
      <c r="C16" s="13" t="s">
        <v>44</v>
      </c>
      <c r="D16" s="10" t="s">
        <v>39</v>
      </c>
      <c r="E16" s="4" t="s">
        <v>42</v>
      </c>
      <c r="F16" s="3" t="s">
        <v>18</v>
      </c>
      <c r="G16" s="3" t="s">
        <v>14</v>
      </c>
      <c r="H16" s="3" t="s">
        <v>23</v>
      </c>
      <c r="I16" s="20">
        <v>97</v>
      </c>
      <c r="J16" s="20">
        <v>94</v>
      </c>
      <c r="K16" s="20">
        <v>95</v>
      </c>
      <c r="L16" s="20">
        <v>93</v>
      </c>
      <c r="M16" s="20">
        <v>92</v>
      </c>
      <c r="N16" s="20">
        <v>93</v>
      </c>
      <c r="O16" s="21">
        <f t="shared" si="0"/>
        <v>564</v>
      </c>
      <c r="P16" s="3">
        <v>6</v>
      </c>
      <c r="Q16" s="3" t="s">
        <v>19</v>
      </c>
      <c r="R16" s="3"/>
    </row>
    <row r="17" spans="1:18" x14ac:dyDescent="0.25">
      <c r="A17" s="3">
        <v>15</v>
      </c>
      <c r="B17" s="3">
        <v>2015</v>
      </c>
      <c r="C17" s="13" t="s">
        <v>44</v>
      </c>
      <c r="D17" s="10" t="s">
        <v>39</v>
      </c>
      <c r="E17" s="4" t="s">
        <v>42</v>
      </c>
      <c r="F17" s="3" t="s">
        <v>25</v>
      </c>
      <c r="G17" s="3" t="s">
        <v>14</v>
      </c>
      <c r="H17" s="3" t="s">
        <v>23</v>
      </c>
      <c r="I17" s="3">
        <v>89</v>
      </c>
      <c r="J17" s="3">
        <v>95</v>
      </c>
      <c r="K17" s="3">
        <v>92</v>
      </c>
      <c r="L17" s="3">
        <v>94</v>
      </c>
      <c r="M17" s="3">
        <v>96</v>
      </c>
      <c r="N17" s="3">
        <v>90</v>
      </c>
      <c r="O17" s="4">
        <f t="shared" si="0"/>
        <v>556</v>
      </c>
      <c r="P17" s="3">
        <v>16</v>
      </c>
      <c r="Q17" s="3" t="s">
        <v>24</v>
      </c>
      <c r="R17" s="3"/>
    </row>
    <row r="18" spans="1:18" x14ac:dyDescent="0.25">
      <c r="A18" s="3">
        <f t="shared" si="1"/>
        <v>16</v>
      </c>
      <c r="B18" s="3">
        <v>2015</v>
      </c>
      <c r="C18" s="13" t="s">
        <v>22</v>
      </c>
      <c r="D18" s="10" t="s">
        <v>54</v>
      </c>
      <c r="E18" s="4" t="s">
        <v>55</v>
      </c>
      <c r="F18" s="3" t="s">
        <v>1</v>
      </c>
      <c r="G18" s="3" t="s">
        <v>14</v>
      </c>
      <c r="H18" s="3" t="s">
        <v>23</v>
      </c>
      <c r="I18" s="3">
        <v>88</v>
      </c>
      <c r="J18" s="3">
        <v>88</v>
      </c>
      <c r="K18" s="3">
        <v>83</v>
      </c>
      <c r="L18" s="3">
        <v>78</v>
      </c>
      <c r="M18" s="3">
        <v>78</v>
      </c>
      <c r="N18" s="3">
        <v>82</v>
      </c>
      <c r="O18" s="4">
        <f t="shared" si="0"/>
        <v>497</v>
      </c>
      <c r="P18" s="3">
        <v>5</v>
      </c>
      <c r="Q18" s="3" t="s">
        <v>56</v>
      </c>
      <c r="R18" s="3"/>
    </row>
    <row r="19" spans="1:18" x14ac:dyDescent="0.25">
      <c r="A19" s="3">
        <f t="shared" si="1"/>
        <v>17</v>
      </c>
      <c r="B19" s="3">
        <v>2015</v>
      </c>
      <c r="C19" s="13" t="s">
        <v>22</v>
      </c>
      <c r="D19" s="10" t="s">
        <v>54</v>
      </c>
      <c r="E19" s="4" t="s">
        <v>55</v>
      </c>
      <c r="F19" s="3" t="s">
        <v>30</v>
      </c>
      <c r="G19" s="3" t="s">
        <v>14</v>
      </c>
      <c r="H19" s="3" t="s">
        <v>23</v>
      </c>
      <c r="I19" s="3">
        <v>94</v>
      </c>
      <c r="J19" s="3">
        <v>95</v>
      </c>
      <c r="K19" s="3">
        <v>83</v>
      </c>
      <c r="L19" s="3">
        <v>93</v>
      </c>
      <c r="M19" s="3">
        <v>88</v>
      </c>
      <c r="N19" s="3">
        <v>88</v>
      </c>
      <c r="O19" s="4">
        <f t="shared" si="0"/>
        <v>541</v>
      </c>
      <c r="P19" s="3">
        <v>5</v>
      </c>
      <c r="Q19" s="3" t="s">
        <v>28</v>
      </c>
      <c r="R19" s="3"/>
    </row>
    <row r="20" spans="1:18" x14ac:dyDescent="0.25">
      <c r="A20" s="3">
        <f t="shared" si="1"/>
        <v>18</v>
      </c>
      <c r="B20" s="3">
        <v>2015</v>
      </c>
      <c r="C20" s="13" t="s">
        <v>22</v>
      </c>
      <c r="D20" s="13" t="s">
        <v>21</v>
      </c>
      <c r="E20" s="4" t="s">
        <v>40</v>
      </c>
      <c r="F20" s="3" t="s">
        <v>1</v>
      </c>
      <c r="G20" s="3" t="s">
        <v>14</v>
      </c>
      <c r="H20" s="3" t="s">
        <v>23</v>
      </c>
      <c r="I20" s="3">
        <v>83</v>
      </c>
      <c r="J20" s="3">
        <v>87</v>
      </c>
      <c r="K20" s="3">
        <v>89</v>
      </c>
      <c r="L20" s="3">
        <v>87</v>
      </c>
      <c r="M20" s="3">
        <v>83</v>
      </c>
      <c r="N20" s="3">
        <v>88</v>
      </c>
      <c r="O20" s="4">
        <f t="shared" si="0"/>
        <v>517</v>
      </c>
      <c r="P20" s="3">
        <v>11</v>
      </c>
      <c r="Q20" s="3" t="s">
        <v>19</v>
      </c>
      <c r="R20" s="3" t="s">
        <v>29</v>
      </c>
    </row>
    <row r="21" spans="1:18" x14ac:dyDescent="0.25">
      <c r="A21" s="3">
        <f t="shared" si="1"/>
        <v>19</v>
      </c>
      <c r="B21" s="3">
        <v>2015</v>
      </c>
      <c r="C21" s="13" t="s">
        <v>22</v>
      </c>
      <c r="D21" s="13" t="s">
        <v>21</v>
      </c>
      <c r="E21" s="4" t="s">
        <v>40</v>
      </c>
      <c r="F21" s="3" t="s">
        <v>25</v>
      </c>
      <c r="G21" s="3" t="s">
        <v>14</v>
      </c>
      <c r="H21" s="3" t="s">
        <v>23</v>
      </c>
      <c r="I21" s="3">
        <v>95</v>
      </c>
      <c r="J21" s="3">
        <v>86</v>
      </c>
      <c r="K21" s="3">
        <v>95</v>
      </c>
      <c r="L21" s="3">
        <v>95</v>
      </c>
      <c r="M21" s="3">
        <v>91</v>
      </c>
      <c r="N21" s="3">
        <v>90</v>
      </c>
      <c r="O21" s="4">
        <f t="shared" si="0"/>
        <v>552</v>
      </c>
      <c r="P21" s="3">
        <v>16</v>
      </c>
      <c r="Q21" s="3" t="s">
        <v>24</v>
      </c>
      <c r="R21" s="3"/>
    </row>
    <row r="22" spans="1:18" x14ac:dyDescent="0.25">
      <c r="A22" s="3">
        <f t="shared" si="1"/>
        <v>20</v>
      </c>
      <c r="B22" s="3">
        <v>2015</v>
      </c>
      <c r="C22" s="13" t="s">
        <v>22</v>
      </c>
      <c r="D22" s="13" t="s">
        <v>21</v>
      </c>
      <c r="E22" s="4" t="s">
        <v>40</v>
      </c>
      <c r="F22" s="3" t="s">
        <v>18</v>
      </c>
      <c r="G22" s="3" t="s">
        <v>14</v>
      </c>
      <c r="H22" s="3" t="s">
        <v>23</v>
      </c>
      <c r="I22" s="3">
        <v>95</v>
      </c>
      <c r="J22" s="3">
        <v>93</v>
      </c>
      <c r="K22" s="3">
        <v>94</v>
      </c>
      <c r="L22" s="3">
        <v>81</v>
      </c>
      <c r="M22" s="3">
        <v>89</v>
      </c>
      <c r="N22" s="3">
        <v>93</v>
      </c>
      <c r="O22" s="4">
        <f t="shared" si="0"/>
        <v>545</v>
      </c>
      <c r="P22" s="3">
        <v>12</v>
      </c>
      <c r="Q22" s="3" t="s">
        <v>26</v>
      </c>
      <c r="R22" s="3"/>
    </row>
    <row r="23" spans="1:18" x14ac:dyDescent="0.25">
      <c r="A23" s="3">
        <f t="shared" si="1"/>
        <v>21</v>
      </c>
      <c r="B23" s="3">
        <v>2015</v>
      </c>
      <c r="C23" s="13" t="s">
        <v>22</v>
      </c>
      <c r="D23" s="13" t="s">
        <v>21</v>
      </c>
      <c r="E23" s="4" t="s">
        <v>40</v>
      </c>
      <c r="F23" s="3" t="s">
        <v>27</v>
      </c>
      <c r="G23" s="3" t="s">
        <v>14</v>
      </c>
      <c r="H23" s="3" t="s">
        <v>23</v>
      </c>
      <c r="I23" s="3">
        <v>92</v>
      </c>
      <c r="J23" s="3">
        <v>93</v>
      </c>
      <c r="K23" s="3">
        <v>95</v>
      </c>
      <c r="L23" s="3">
        <v>89</v>
      </c>
      <c r="M23" s="3"/>
      <c r="N23" s="3"/>
      <c r="O23" s="4">
        <f t="shared" si="0"/>
        <v>369</v>
      </c>
      <c r="P23" s="3">
        <v>8</v>
      </c>
      <c r="Q23" s="3" t="s">
        <v>28</v>
      </c>
      <c r="R23" s="3"/>
    </row>
    <row r="24" spans="1:18" x14ac:dyDescent="0.25">
      <c r="A24" s="3">
        <f t="shared" si="1"/>
        <v>22</v>
      </c>
      <c r="B24" s="3">
        <v>2015</v>
      </c>
      <c r="C24" s="13" t="s">
        <v>22</v>
      </c>
      <c r="D24" s="13" t="s">
        <v>21</v>
      </c>
      <c r="E24" s="4" t="s">
        <v>40</v>
      </c>
      <c r="F24" s="3" t="s">
        <v>30</v>
      </c>
      <c r="G24" s="3" t="s">
        <v>14</v>
      </c>
      <c r="H24" s="3" t="s">
        <v>23</v>
      </c>
      <c r="I24" s="3">
        <v>96</v>
      </c>
      <c r="J24" s="3">
        <v>93</v>
      </c>
      <c r="K24" s="3">
        <v>89</v>
      </c>
      <c r="L24" s="3">
        <v>98</v>
      </c>
      <c r="M24" s="3">
        <v>95</v>
      </c>
      <c r="N24" s="3">
        <v>87</v>
      </c>
      <c r="O24" s="4">
        <f t="shared" si="0"/>
        <v>558</v>
      </c>
      <c r="P24" s="3">
        <v>7</v>
      </c>
      <c r="Q24" s="3" t="s">
        <v>11</v>
      </c>
      <c r="R24" s="3"/>
    </row>
    <row r="25" spans="1:18" x14ac:dyDescent="0.25">
      <c r="A25" s="3">
        <f t="shared" si="1"/>
        <v>23</v>
      </c>
      <c r="B25" s="3">
        <v>2015</v>
      </c>
      <c r="C25" s="13" t="s">
        <v>47</v>
      </c>
      <c r="D25" s="10" t="s">
        <v>48</v>
      </c>
      <c r="E25" s="4" t="s">
        <v>49</v>
      </c>
      <c r="F25" s="3" t="s">
        <v>50</v>
      </c>
      <c r="G25" s="3" t="s">
        <v>14</v>
      </c>
      <c r="H25" s="3" t="s">
        <v>46</v>
      </c>
      <c r="I25" s="3">
        <v>84</v>
      </c>
      <c r="J25" s="3">
        <v>90</v>
      </c>
      <c r="K25" s="3">
        <v>97</v>
      </c>
      <c r="L25" s="3">
        <v>95</v>
      </c>
      <c r="M25" s="3">
        <v>93</v>
      </c>
      <c r="N25" s="3">
        <v>95</v>
      </c>
      <c r="O25" s="4">
        <f t="shared" si="0"/>
        <v>554</v>
      </c>
      <c r="P25" s="3">
        <v>10</v>
      </c>
      <c r="Q25" s="3" t="s">
        <v>24</v>
      </c>
      <c r="R25" s="3"/>
    </row>
    <row r="26" spans="1:18" x14ac:dyDescent="0.25">
      <c r="A26" s="3">
        <f t="shared" si="1"/>
        <v>24</v>
      </c>
      <c r="B26" s="3">
        <v>2015</v>
      </c>
      <c r="C26" s="13" t="s">
        <v>47</v>
      </c>
      <c r="D26" s="10" t="s">
        <v>57</v>
      </c>
      <c r="E26" s="4" t="s">
        <v>58</v>
      </c>
      <c r="F26" s="3" t="s">
        <v>30</v>
      </c>
      <c r="G26" s="3" t="s">
        <v>14</v>
      </c>
      <c r="H26" s="3" t="s">
        <v>46</v>
      </c>
      <c r="I26" s="3">
        <v>97</v>
      </c>
      <c r="J26" s="3">
        <v>90</v>
      </c>
      <c r="K26" s="3">
        <v>90</v>
      </c>
      <c r="L26" s="3">
        <v>93</v>
      </c>
      <c r="M26" s="3">
        <v>88</v>
      </c>
      <c r="N26" s="3">
        <v>90</v>
      </c>
      <c r="O26" s="4">
        <f t="shared" ref="O26:O35" si="2">SUM(I26:N26)</f>
        <v>548</v>
      </c>
      <c r="P26" s="3">
        <v>6</v>
      </c>
      <c r="Q26" s="3" t="s">
        <v>59</v>
      </c>
      <c r="R26" s="3"/>
    </row>
    <row r="27" spans="1:18" x14ac:dyDescent="0.25">
      <c r="A27" s="3">
        <f t="shared" si="1"/>
        <v>25</v>
      </c>
      <c r="B27" s="3">
        <v>2015</v>
      </c>
      <c r="C27" s="13" t="s">
        <v>60</v>
      </c>
      <c r="D27" s="13" t="s">
        <v>61</v>
      </c>
      <c r="E27" s="4" t="s">
        <v>62</v>
      </c>
      <c r="F27" s="3" t="s">
        <v>30</v>
      </c>
      <c r="G27" s="3" t="s">
        <v>14</v>
      </c>
      <c r="H27" s="3" t="s">
        <v>23</v>
      </c>
      <c r="I27" s="3">
        <v>94</v>
      </c>
      <c r="J27" s="3">
        <v>93</v>
      </c>
      <c r="K27" s="3">
        <v>90</v>
      </c>
      <c r="L27" s="3">
        <v>92</v>
      </c>
      <c r="M27" s="3">
        <v>89</v>
      </c>
      <c r="N27" s="3">
        <v>83</v>
      </c>
      <c r="O27" s="4">
        <f t="shared" si="2"/>
        <v>541</v>
      </c>
      <c r="P27" s="3">
        <v>5</v>
      </c>
      <c r="Q27" s="3" t="s">
        <v>37</v>
      </c>
      <c r="R27" s="22" t="s">
        <v>64</v>
      </c>
    </row>
    <row r="28" spans="1:18" x14ac:dyDescent="0.25">
      <c r="A28" s="3">
        <f t="shared" si="1"/>
        <v>26</v>
      </c>
      <c r="B28" s="3">
        <v>2015</v>
      </c>
      <c r="C28" s="13" t="s">
        <v>60</v>
      </c>
      <c r="D28" s="13" t="s">
        <v>61</v>
      </c>
      <c r="E28" s="4" t="s">
        <v>62</v>
      </c>
      <c r="F28" s="3" t="s">
        <v>25</v>
      </c>
      <c r="G28" s="3" t="s">
        <v>14</v>
      </c>
      <c r="H28" s="3" t="s">
        <v>23</v>
      </c>
      <c r="I28" s="3">
        <v>94</v>
      </c>
      <c r="J28" s="3">
        <v>88</v>
      </c>
      <c r="K28" s="3">
        <v>94</v>
      </c>
      <c r="L28" s="3">
        <v>94</v>
      </c>
      <c r="M28" s="3">
        <v>97</v>
      </c>
      <c r="N28" s="3">
        <v>91</v>
      </c>
      <c r="O28" s="4">
        <f t="shared" si="2"/>
        <v>558</v>
      </c>
      <c r="P28" s="3">
        <v>11</v>
      </c>
      <c r="Q28" s="3" t="s">
        <v>63</v>
      </c>
      <c r="R28" s="3"/>
    </row>
    <row r="29" spans="1:18" x14ac:dyDescent="0.25">
      <c r="A29" s="3">
        <f t="shared" si="1"/>
        <v>27</v>
      </c>
      <c r="B29" s="3">
        <v>2015</v>
      </c>
      <c r="C29" s="13" t="s">
        <v>60</v>
      </c>
      <c r="D29" s="13" t="s">
        <v>61</v>
      </c>
      <c r="E29" s="4" t="s">
        <v>62</v>
      </c>
      <c r="F29" s="3" t="s">
        <v>18</v>
      </c>
      <c r="G29" s="3" t="s">
        <v>14</v>
      </c>
      <c r="H29" s="3" t="s">
        <v>23</v>
      </c>
      <c r="I29" s="3">
        <v>97</v>
      </c>
      <c r="J29" s="3">
        <v>91</v>
      </c>
      <c r="K29" s="3">
        <v>94</v>
      </c>
      <c r="L29" s="3">
        <v>91</v>
      </c>
      <c r="M29" s="3">
        <v>90</v>
      </c>
      <c r="N29" s="3">
        <v>88</v>
      </c>
      <c r="O29" s="4">
        <f t="shared" si="2"/>
        <v>551</v>
      </c>
      <c r="P29" s="3">
        <v>8</v>
      </c>
      <c r="Q29" s="3" t="s">
        <v>36</v>
      </c>
      <c r="R29" s="3"/>
    </row>
    <row r="30" spans="1:18" x14ac:dyDescent="0.25">
      <c r="A30" s="3">
        <v>28</v>
      </c>
      <c r="B30" s="3">
        <v>2015</v>
      </c>
      <c r="C30" s="13" t="s">
        <v>65</v>
      </c>
      <c r="D30" s="13" t="s">
        <v>66</v>
      </c>
      <c r="E30" s="4" t="s">
        <v>67</v>
      </c>
      <c r="F30" s="3" t="s">
        <v>18</v>
      </c>
      <c r="G30" s="3" t="s">
        <v>14</v>
      </c>
      <c r="H30" s="3" t="s">
        <v>46</v>
      </c>
      <c r="I30" s="3">
        <v>92</v>
      </c>
      <c r="J30" s="3">
        <v>93</v>
      </c>
      <c r="K30" s="3">
        <v>88</v>
      </c>
      <c r="L30" s="3">
        <v>90</v>
      </c>
      <c r="M30" s="3">
        <v>89</v>
      </c>
      <c r="N30" s="3">
        <v>75</v>
      </c>
      <c r="O30" s="4">
        <f t="shared" si="2"/>
        <v>527</v>
      </c>
      <c r="P30" s="3">
        <v>7</v>
      </c>
      <c r="Q30" s="3" t="s">
        <v>11</v>
      </c>
      <c r="R30" s="22"/>
    </row>
    <row r="31" spans="1:18" x14ac:dyDescent="0.25">
      <c r="A31" s="3">
        <v>29</v>
      </c>
      <c r="B31" s="3">
        <v>2015</v>
      </c>
      <c r="C31" s="13" t="s">
        <v>65</v>
      </c>
      <c r="D31" s="13" t="s">
        <v>68</v>
      </c>
      <c r="E31" s="4" t="s">
        <v>69</v>
      </c>
      <c r="F31" s="3" t="s">
        <v>27</v>
      </c>
      <c r="G31" s="3" t="s">
        <v>14</v>
      </c>
      <c r="H31" s="3" t="s">
        <v>46</v>
      </c>
      <c r="I31" s="3">
        <v>90</v>
      </c>
      <c r="J31" s="3">
        <v>95</v>
      </c>
      <c r="K31" s="3">
        <v>94</v>
      </c>
      <c r="L31" s="3">
        <v>88</v>
      </c>
      <c r="M31" s="3"/>
      <c r="N31" s="3"/>
      <c r="O31" s="4">
        <f t="shared" si="2"/>
        <v>367</v>
      </c>
      <c r="P31" s="3">
        <v>8</v>
      </c>
      <c r="Q31" s="3" t="s">
        <v>11</v>
      </c>
      <c r="R31" s="3"/>
    </row>
    <row r="32" spans="1:18" x14ac:dyDescent="0.25">
      <c r="A32" s="3">
        <v>30</v>
      </c>
      <c r="B32" s="3">
        <v>2015</v>
      </c>
      <c r="C32" s="13" t="s">
        <v>70</v>
      </c>
      <c r="D32" s="13" t="s">
        <v>71</v>
      </c>
      <c r="E32" s="4" t="s">
        <v>72</v>
      </c>
      <c r="F32" s="3" t="s">
        <v>18</v>
      </c>
      <c r="G32" s="3" t="s">
        <v>14</v>
      </c>
      <c r="H32" s="3" t="s">
        <v>23</v>
      </c>
      <c r="I32" s="3">
        <v>93</v>
      </c>
      <c r="J32" s="3">
        <v>95</v>
      </c>
      <c r="K32" s="3">
        <v>88</v>
      </c>
      <c r="L32" s="3">
        <v>95</v>
      </c>
      <c r="M32" s="3">
        <v>90</v>
      </c>
      <c r="N32" s="3">
        <v>85</v>
      </c>
      <c r="O32" s="4">
        <f t="shared" si="2"/>
        <v>546</v>
      </c>
      <c r="P32" s="3">
        <v>10</v>
      </c>
      <c r="Q32" s="3" t="s">
        <v>59</v>
      </c>
      <c r="R32" s="3"/>
    </row>
    <row r="33" spans="1:18" x14ac:dyDescent="0.25">
      <c r="A33" s="2">
        <v>31</v>
      </c>
      <c r="B33" s="3">
        <v>2015</v>
      </c>
      <c r="C33" s="13" t="s">
        <v>70</v>
      </c>
      <c r="D33" s="13" t="s">
        <v>71</v>
      </c>
      <c r="E33" s="4" t="s">
        <v>72</v>
      </c>
      <c r="F33" s="3" t="s">
        <v>30</v>
      </c>
      <c r="G33" s="3" t="s">
        <v>14</v>
      </c>
      <c r="H33" s="3" t="s">
        <v>23</v>
      </c>
      <c r="I33" s="3">
        <v>86</v>
      </c>
      <c r="J33" s="3">
        <v>85</v>
      </c>
      <c r="K33" s="3">
        <v>89</v>
      </c>
      <c r="L33" s="3">
        <v>98</v>
      </c>
      <c r="M33" s="3">
        <v>97</v>
      </c>
      <c r="N33" s="3">
        <v>90</v>
      </c>
      <c r="O33" s="4">
        <f t="shared" si="2"/>
        <v>545</v>
      </c>
      <c r="P33" s="3">
        <v>13</v>
      </c>
      <c r="Q33" s="3" t="s">
        <v>59</v>
      </c>
      <c r="R33" s="3"/>
    </row>
    <row r="34" spans="1:18" x14ac:dyDescent="0.25">
      <c r="A34" s="3">
        <v>32</v>
      </c>
      <c r="B34" s="3">
        <v>2015</v>
      </c>
      <c r="C34" s="13" t="s">
        <v>70</v>
      </c>
      <c r="D34" s="13" t="s">
        <v>73</v>
      </c>
      <c r="E34" s="4" t="s">
        <v>74</v>
      </c>
      <c r="F34" s="3" t="s">
        <v>32</v>
      </c>
      <c r="G34" s="3" t="s">
        <v>14</v>
      </c>
      <c r="H34" s="3" t="s">
        <v>14</v>
      </c>
      <c r="I34" s="3">
        <v>94</v>
      </c>
      <c r="J34" s="3">
        <v>91</v>
      </c>
      <c r="K34" s="3">
        <v>95</v>
      </c>
      <c r="L34" s="3">
        <v>95</v>
      </c>
      <c r="M34" s="3"/>
      <c r="N34" s="3"/>
      <c r="O34" s="4">
        <f t="shared" si="2"/>
        <v>375</v>
      </c>
      <c r="P34" s="3">
        <v>9</v>
      </c>
      <c r="Q34" s="3" t="s">
        <v>11</v>
      </c>
      <c r="R34" s="3"/>
    </row>
    <row r="35" spans="1:18" x14ac:dyDescent="0.25">
      <c r="A35" s="2">
        <v>33</v>
      </c>
      <c r="B35" s="3">
        <v>2015</v>
      </c>
      <c r="C35" s="13" t="s">
        <v>70</v>
      </c>
      <c r="D35" s="23" t="s">
        <v>77</v>
      </c>
      <c r="E35" s="4" t="s">
        <v>75</v>
      </c>
      <c r="F35" s="3" t="s">
        <v>32</v>
      </c>
      <c r="G35" s="3" t="s">
        <v>14</v>
      </c>
      <c r="H35" s="3" t="s">
        <v>23</v>
      </c>
      <c r="I35" s="3">
        <v>87</v>
      </c>
      <c r="J35" s="3">
        <v>92</v>
      </c>
      <c r="K35" s="3">
        <v>91</v>
      </c>
      <c r="L35" s="3">
        <v>94</v>
      </c>
      <c r="M35" s="3"/>
      <c r="N35" s="3"/>
      <c r="O35" s="4">
        <f t="shared" si="2"/>
        <v>364</v>
      </c>
      <c r="P35" s="3">
        <v>5</v>
      </c>
      <c r="Q35" s="3" t="s">
        <v>76</v>
      </c>
      <c r="R35" s="3"/>
    </row>
    <row r="36" spans="1:18" x14ac:dyDescent="0.25">
      <c r="A36" s="3"/>
      <c r="B36" s="3"/>
      <c r="C36" s="13"/>
      <c r="D36" s="13"/>
      <c r="E36" s="4"/>
      <c r="F36" s="3"/>
      <c r="G36" s="3"/>
      <c r="H36" s="3"/>
      <c r="I36" s="3"/>
      <c r="J36" s="3"/>
      <c r="K36" s="3"/>
      <c r="L36" s="3"/>
      <c r="M36" s="3"/>
      <c r="N36" s="3"/>
      <c r="O36" s="4"/>
      <c r="P36" s="3"/>
      <c r="Q36" s="3"/>
      <c r="R36" s="3"/>
    </row>
  </sheetData>
  <sortState ref="B3:R22">
    <sortCondition ref="C3:C22"/>
  </sortState>
  <printOptions horizontalCentered="1"/>
  <pageMargins left="0.25" right="0.25" top="0.75" bottom="0.75" header="0.3" footer="0.3"/>
  <pageSetup paperSize="9" scale="9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2015-11-07T14:34:05Z</cp:lastPrinted>
  <dcterms:created xsi:type="dcterms:W3CDTF">2015-06-16T10:28:05Z</dcterms:created>
  <dcterms:modified xsi:type="dcterms:W3CDTF">2015-11-07T14:34:08Z</dcterms:modified>
</cp:coreProperties>
</file>